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;&quot;–&quot;"/>
  </numFmts>
  <fonts count="6">
    <font>
      <name val="Calibri"/>
      <family val="2"/>
      <color theme="1"/>
      <sz val="11"/>
      <scheme val="minor"/>
    </font>
    <font>
      <b val="1"/>
      <color rgb="001A1A1F"/>
      <sz val="16"/>
    </font>
    <font>
      <i val="1"/>
      <color rgb="006B6B72"/>
    </font>
    <font>
      <b val="1"/>
    </font>
    <font>
      <b val="1"/>
      <color rgb="001A1A1F"/>
    </font>
    <font/>
  </fonts>
  <fills count="4">
    <fill>
      <patternFill/>
    </fill>
    <fill>
      <patternFill patternType="gray125"/>
    </fill>
    <fill>
      <patternFill patternType="solid">
        <fgColor rgb="00FFF6D9"/>
      </patternFill>
    </fill>
    <fill>
      <patternFill patternType="solid">
        <fgColor rgb="00F4E1E4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2" borderId="0" pivotButton="0" quotePrefix="0" xfId="0"/>
    <xf numFmtId="0" fontId="4" fillId="3" borderId="0" applyAlignment="1" pivotButton="0" quotePrefix="0" xfId="0">
      <alignment horizontal="left" vertical="bottom" wrapText="1"/>
    </xf>
    <xf numFmtId="0" fontId="4" fillId="3" borderId="0" applyAlignment="1" pivotButton="0" quotePrefix="0" xfId="0">
      <alignment horizontal="center" vertical="bottom" wrapText="1"/>
    </xf>
    <xf numFmtId="0" fontId="0" fillId="2" borderId="1" pivotButton="0" quotePrefix="0" xfId="0"/>
    <xf numFmtId="164" fontId="0" fillId="2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5" fillId="0" borderId="0" pivotButton="0" quotePrefix="0" xfId="0"/>
    <xf numFmtId="9" fontId="5" fillId="0" borderId="1" pivotButton="0" quotePrefix="0" xfId="0"/>
    <xf numFmtId="16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</cols>
  <sheetData>
    <row r="1">
      <c r="A1" s="1" t="inlineStr">
        <is>
          <t>Budget de couple : qui verse combien sur le compte commun</t>
        </is>
      </c>
    </row>
    <row r="2">
      <c r="A2" s="2" t="inlineStr">
        <is>
          <t>Remplis les cases jaunes. Change la répartition en B6 pour voir l'autre façon.</t>
        </is>
      </c>
    </row>
    <row r="3">
      <c r="A3" t="inlineStr">
        <is>
          <t>Prénom</t>
        </is>
      </c>
      <c r="B3" s="3" t="inlineStr">
        <is>
          <t>Camille</t>
        </is>
      </c>
      <c r="C3" s="3" t="inlineStr">
        <is>
          <t>Hugo</t>
        </is>
      </c>
    </row>
    <row r="4">
      <c r="A4" t="inlineStr">
        <is>
          <t>Revenu net par mois</t>
        </is>
      </c>
      <c r="B4" s="4" t="n">
        <v>5200</v>
      </c>
      <c r="C4" s="4" t="n">
        <v>3800</v>
      </c>
    </row>
    <row r="6">
      <c r="A6" t="inlineStr">
        <is>
          <t>Répartition</t>
        </is>
      </c>
      <c r="B6" s="3" t="inlineStr">
        <is>
          <t>Selon le revenu</t>
        </is>
      </c>
    </row>
    <row r="8">
      <c r="A8" s="5" t="inlineStr">
        <is>
          <t>Frais communs</t>
        </is>
      </c>
      <c r="B8" s="6" t="inlineStr">
        <is>
          <t>Par mois</t>
        </is>
      </c>
    </row>
    <row r="9">
      <c r="A9" s="7" t="inlineStr">
        <is>
          <t>Loyer</t>
        </is>
      </c>
      <c r="B9" s="8" t="n">
        <v>1850</v>
      </c>
    </row>
    <row r="10">
      <c r="A10" s="7" t="inlineStr">
        <is>
          <t>Courses</t>
        </is>
      </c>
      <c r="B10" s="8" t="n">
        <v>800</v>
      </c>
    </row>
    <row r="11">
      <c r="A11" s="7" t="inlineStr">
        <is>
          <t>Électricité et internet</t>
        </is>
      </c>
      <c r="B11" s="8" t="n">
        <v>120</v>
      </c>
    </row>
    <row r="12">
      <c r="A12" s="7" t="inlineStr">
        <is>
          <t>Assurance ménage</t>
        </is>
      </c>
      <c r="B12" s="8" t="n">
        <v>35</v>
      </c>
    </row>
    <row r="13">
      <c r="A13" s="7" t="inlineStr">
        <is>
          <t>Voiture</t>
        </is>
      </c>
      <c r="B13" s="8" t="n">
        <v>450</v>
      </c>
    </row>
    <row r="14">
      <c r="A14" s="7" t="inlineStr">
        <is>
          <t>Vacances</t>
        </is>
      </c>
      <c r="B14" s="8" t="n">
        <v>300</v>
      </c>
    </row>
    <row r="15">
      <c r="A15" s="7" t="n"/>
      <c r="B15" s="8" t="n"/>
    </row>
    <row r="16">
      <c r="A16" s="7" t="n"/>
      <c r="B16" s="8" t="n"/>
    </row>
    <row r="17">
      <c r="A17" s="7" t="n"/>
      <c r="B17" s="8" t="n"/>
    </row>
    <row r="18">
      <c r="A18" s="7" t="n"/>
      <c r="B18" s="8" t="n"/>
    </row>
    <row r="19">
      <c r="A19" s="7" t="n"/>
      <c r="B19" s="8" t="n"/>
    </row>
    <row r="20">
      <c r="A20" s="7" t="n"/>
      <c r="B20" s="8" t="n"/>
    </row>
    <row r="21">
      <c r="A21" s="7" t="n"/>
      <c r="B21" s="8" t="n"/>
    </row>
    <row r="22">
      <c r="A22" s="7" t="n"/>
      <c r="B22" s="8" t="n"/>
    </row>
    <row r="23">
      <c r="A23" s="7" t="n"/>
      <c r="B23" s="8" t="n"/>
    </row>
    <row r="24">
      <c r="A24" s="7" t="n"/>
      <c r="B24" s="8" t="n"/>
    </row>
    <row r="25">
      <c r="A25" s="7" t="n"/>
      <c r="B25" s="8" t="n"/>
    </row>
    <row r="26">
      <c r="A26" s="7" t="n"/>
      <c r="B26" s="8" t="n"/>
    </row>
    <row r="27">
      <c r="A27" s="7" t="n"/>
      <c r="B27" s="8" t="n"/>
    </row>
    <row r="28">
      <c r="A28" s="7" t="n"/>
      <c r="B28" s="8" t="n"/>
    </row>
    <row r="29">
      <c r="A29" s="9" t="inlineStr">
        <is>
          <t>Total des frais communs</t>
        </is>
      </c>
      <c r="B29" s="10">
        <f>SUM(B9:B28)</f>
        <v/>
      </c>
    </row>
    <row r="31" ht="20" customHeight="1">
      <c r="A31" s="5" t="inlineStr"/>
      <c r="B31" s="6">
        <f>B3</f>
        <v/>
      </c>
      <c r="C31" s="6">
        <f>C3</f>
        <v/>
      </c>
    </row>
    <row r="32">
      <c r="A32" s="11" t="inlineStr">
        <is>
          <t>Part</t>
        </is>
      </c>
      <c r="B32" s="12">
        <f>IF($B$6="Selon le revenu",IF(($B$4+$C$4)=0,0,B$4/($B$4+$C$4)),0.5)</f>
        <v/>
      </c>
      <c r="C32" s="12">
        <f>IF($B$6="Selon le revenu",IF(($B$4+$C$4)=0,0,C$4/($B$4+$C$4)),0.5)</f>
        <v/>
      </c>
    </row>
    <row r="33">
      <c r="A33" s="9" t="inlineStr">
        <is>
          <t>Verse sur le compte commun</t>
        </is>
      </c>
      <c r="B33" s="13">
        <f>$B$29*B32</f>
        <v/>
      </c>
      <c r="C33" s="13">
        <f>$B$29*C32</f>
        <v/>
      </c>
    </row>
    <row r="34">
      <c r="A34" s="9" t="inlineStr">
        <is>
          <t>Reste pour les dépenses perso</t>
        </is>
      </c>
      <c r="B34" s="13">
        <f>B$4-B33</f>
        <v/>
      </c>
      <c r="C34" s="13">
        <f>C$4-C33</f>
        <v/>
      </c>
    </row>
    <row r="35">
      <c r="A35" s="11" t="inlineStr">
        <is>
          <t>Reste, en part du revenu</t>
        </is>
      </c>
      <c r="B35" s="12">
        <f>IF(B$4=0,0,B34/B$4)</f>
        <v/>
      </c>
      <c r="C35" s="12">
        <f>IF(C$4=0,0,C34/C$4)</f>
        <v/>
      </c>
    </row>
  </sheetData>
  <dataValidations count="1">
    <dataValidation sqref="B6" showDropDown="0" showInputMessage="0" showErrorMessage="0" allowBlank="0" type="list">
      <formula1>"Selon le revenu,Moitié-moitié"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2026-10-23T21:35:06Z</dcterms:created>
  <dcterms:modified xmlns:dcterms="http://purl.org/dc/terms/" xmlns:xsi="http://www.w3.org/2001/XMLSchema-instance" xsi:type="dcterms:W3CDTF">2026-10-23T21:35:06Z</dcterms:modified>
</cp:coreProperties>
</file>